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6HIOv5kK6WgQAF8c5mjkVqN8zZ5NgDjw\Zamówienia do 30000\IBE\2025_LP_poczta\ogłoszenie\"/>
    </mc:Choice>
  </mc:AlternateContent>
  <bookViews>
    <workbookView xWindow="0" yWindow="0" windowWidth="28800" windowHeight="12312"/>
  </bookViews>
  <sheets>
    <sheet name="Arkusz1" sheetId="1" r:id="rId1"/>
  </sheets>
  <calcPr calcId="162913"/>
  <extLst>
    <ext uri="GoogleSheetsCustomDataVersion2">
      <go:sheetsCustomData xmlns:go="http://customooxmlschemas.google.com/" r:id="rId5" roundtripDataChecksum="CQpwJuFobNLfDg4L6xAQoGS0tLIazYmRhsI+FWgBElA="/>
    </ext>
  </extLst>
</workbook>
</file>

<file path=xl/calcChain.xml><?xml version="1.0" encoding="utf-8"?>
<calcChain xmlns="http://schemas.openxmlformats.org/spreadsheetml/2006/main">
  <c r="I57" i="1" l="1"/>
  <c r="G57" i="1"/>
  <c r="G52" i="1" l="1"/>
  <c r="G51" i="1"/>
  <c r="G49" i="1"/>
  <c r="G48" i="1"/>
  <c r="G47" i="1"/>
  <c r="G45" i="1"/>
  <c r="G44" i="1"/>
  <c r="G43" i="1"/>
  <c r="G42" i="1"/>
  <c r="G41" i="1"/>
  <c r="G40" i="1"/>
  <c r="G37" i="1"/>
  <c r="G36" i="1"/>
  <c r="G35" i="1"/>
  <c r="G34" i="1"/>
  <c r="G32" i="1"/>
  <c r="G31" i="1"/>
  <c r="G30" i="1"/>
  <c r="G29" i="1"/>
  <c r="G27" i="1"/>
  <c r="G26" i="1"/>
  <c r="G25" i="1"/>
  <c r="G23" i="1"/>
  <c r="G22" i="1"/>
  <c r="G21" i="1"/>
  <c r="G19" i="1"/>
  <c r="G18" i="1"/>
  <c r="G17" i="1"/>
  <c r="G15" i="1"/>
  <c r="G14" i="1"/>
  <c r="G13" i="1"/>
</calcChain>
</file>

<file path=xl/sharedStrings.xml><?xml version="1.0" encoding="utf-8"?>
<sst xmlns="http://schemas.openxmlformats.org/spreadsheetml/2006/main" count="109" uniqueCount="49">
  <si>
    <t>nazwa firmy:</t>
  </si>
  <si>
    <t>osoba do kontaktu:</t>
  </si>
  <si>
    <t>nr telefonu:</t>
  </si>
  <si>
    <t>Lp.</t>
  </si>
  <si>
    <t>Rodzaj przesyłki</t>
  </si>
  <si>
    <t>Waga/ gramatura</t>
  </si>
  <si>
    <t>Jednostka miary</t>
  </si>
  <si>
    <t>Szacunkowa liczba w okresie trwania umowy</t>
  </si>
  <si>
    <t>Cena jednostkowa netto</t>
  </si>
  <si>
    <t>Wartość netto</t>
  </si>
  <si>
    <t>Stawka Vat</t>
  </si>
  <si>
    <t>Wartość brutto</t>
  </si>
  <si>
    <t>Przesyłki krajowe</t>
  </si>
  <si>
    <t>Przesyłki listowe nierejestrowane ekonomiczne</t>
  </si>
  <si>
    <t>Format S</t>
  </si>
  <si>
    <t>do 500 g</t>
  </si>
  <si>
    <t>szt</t>
  </si>
  <si>
    <t>Format M</t>
  </si>
  <si>
    <t>do 1000 g</t>
  </si>
  <si>
    <t>Format L</t>
  </si>
  <si>
    <t>do 2000 g</t>
  </si>
  <si>
    <t>Przesyłki listowe nierejestrowane priorytetowe</t>
  </si>
  <si>
    <t>Przesyłki listowe polecone ekonomiczne</t>
  </si>
  <si>
    <t>Przesyłki listowe polecone priorytetowe</t>
  </si>
  <si>
    <t>Paczki ekonomiczne GABARYT A</t>
  </si>
  <si>
    <t xml:space="preserve">do1 kg </t>
  </si>
  <si>
    <t>do 2 kg</t>
  </si>
  <si>
    <t>do 5 kg</t>
  </si>
  <si>
    <t>do 10 kg</t>
  </si>
  <si>
    <t>Paczki priorytetowe GABARYT A</t>
  </si>
  <si>
    <t>do 1 kg</t>
  </si>
  <si>
    <t xml:space="preserve">Przesyłki zagraniczne </t>
  </si>
  <si>
    <t>do 50 g</t>
  </si>
  <si>
    <t>do 100</t>
  </si>
  <si>
    <t xml:space="preserve">do 350 g </t>
  </si>
  <si>
    <t xml:space="preserve">do 1000 g </t>
  </si>
  <si>
    <t>do 100 g</t>
  </si>
  <si>
    <t>do 350 g</t>
  </si>
  <si>
    <t xml:space="preserve">do 500 g </t>
  </si>
  <si>
    <t>Potwierdzenie odbioru krajowe i zagraniczne</t>
  </si>
  <si>
    <t>usługa potwierdzenia odbioru</t>
  </si>
  <si>
    <t>Górczewska 8, 01-180 Warszawa odbiór 3x w tygodniu</t>
  </si>
  <si>
    <t>miesiąc</t>
  </si>
  <si>
    <t>Sukcesywne świadczenie usług pocztowych w obrocie krajowym i zagranicznym dla potrzeb Instytutu Badań Edukacyjnych Państwowego Instytutu Badawczego ul. Górczewska 8, 01-180 Warszawa.</t>
  </si>
  <si>
    <t>POCZTA FIRMOWA-ODBIÓR</t>
  </si>
  <si>
    <t>…………………………………………………………………………</t>
  </si>
  <si>
    <t xml:space="preserve">podpis osoby uprawnionej </t>
  </si>
  <si>
    <t>SUMA</t>
  </si>
  <si>
    <t xml:space="preserve">Załącznik nr 3a do zamówienia nr IBE PIB/665/2025 - cennik szczegółowy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</si>
</sst>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4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/>
    <xf numFmtId="0" fontId="2" fillId="3" borderId="7" xfId="0" applyFont="1" applyFill="1" applyBorder="1" applyAlignment="1"/>
    <xf numFmtId="9" fontId="2" fillId="3" borderId="7" xfId="0" applyNumberFormat="1" applyFont="1" applyFill="1" applyBorder="1" applyAlignment="1"/>
    <xf numFmtId="0" fontId="2" fillId="3" borderId="7" xfId="0" applyFont="1" applyFill="1" applyBorder="1"/>
    <xf numFmtId="0" fontId="4" fillId="2" borderId="0" xfId="0" applyFont="1" applyFill="1" applyAlignment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/>
    <xf numFmtId="0" fontId="2" fillId="3" borderId="9" xfId="0" applyFont="1" applyFill="1" applyBorder="1"/>
    <xf numFmtId="9" fontId="2" fillId="3" borderId="9" xfId="0" applyNumberFormat="1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/>
    <xf numFmtId="0" fontId="2" fillId="3" borderId="11" xfId="0" applyFont="1" applyFill="1" applyBorder="1"/>
    <xf numFmtId="9" fontId="2" fillId="3" borderId="11" xfId="0" applyNumberFormat="1" applyFont="1" applyFill="1" applyBorder="1"/>
    <xf numFmtId="0" fontId="2" fillId="3" borderId="12" xfId="0" applyFont="1" applyFill="1" applyBorder="1"/>
    <xf numFmtId="9" fontId="2" fillId="3" borderId="7" xfId="0" applyNumberFormat="1" applyFont="1" applyFill="1" applyBorder="1"/>
    <xf numFmtId="0" fontId="2" fillId="0" borderId="12" xfId="0" applyFont="1" applyBorder="1"/>
    <xf numFmtId="0" fontId="2" fillId="0" borderId="12" xfId="0" applyFont="1" applyBorder="1" applyAlignment="1"/>
    <xf numFmtId="9" fontId="2" fillId="3" borderId="12" xfId="0" applyNumberFormat="1" applyFont="1" applyFill="1" applyBorder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9" fontId="2" fillId="3" borderId="7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9" fontId="2" fillId="3" borderId="9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9" fontId="2" fillId="3" borderId="12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9" fontId="2" fillId="3" borderId="14" xfId="0" applyNumberFormat="1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9" fontId="2" fillId="3" borderId="11" xfId="0" applyNumberFormat="1" applyFont="1" applyFill="1" applyBorder="1" applyAlignment="1">
      <alignment horizontal="right"/>
    </xf>
    <xf numFmtId="0" fontId="2" fillId="3" borderId="17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3" borderId="18" xfId="0" applyFont="1" applyFill="1" applyBorder="1"/>
    <xf numFmtId="9" fontId="2" fillId="3" borderId="18" xfId="0" applyNumberFormat="1" applyFont="1" applyFill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2" fillId="0" borderId="20" xfId="0" applyFont="1" applyBorder="1"/>
    <xf numFmtId="0" fontId="2" fillId="0" borderId="20" xfId="0" applyFont="1" applyBorder="1" applyAlignment="1"/>
    <xf numFmtId="0" fontId="2" fillId="3" borderId="20" xfId="0" applyFont="1" applyFill="1" applyBorder="1"/>
    <xf numFmtId="9" fontId="2" fillId="3" borderId="20" xfId="0" applyNumberFormat="1" applyFont="1" applyFill="1" applyBorder="1"/>
    <xf numFmtId="0" fontId="2" fillId="3" borderId="21" xfId="0" applyFont="1" applyFill="1" applyBorder="1"/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3" xfId="0" applyFont="1" applyBorder="1"/>
    <xf numFmtId="0" fontId="0" fillId="0" borderId="0" xfId="0" applyFont="1" applyAlignment="1"/>
    <xf numFmtId="0" fontId="2" fillId="3" borderId="25" xfId="0" applyFont="1" applyFill="1" applyBorder="1"/>
    <xf numFmtId="0" fontId="2" fillId="0" borderId="25" xfId="0" applyFont="1" applyBorder="1"/>
    <xf numFmtId="9" fontId="2" fillId="3" borderId="25" xfId="0" applyNumberFormat="1" applyFont="1" applyFill="1" applyBorder="1"/>
    <xf numFmtId="0" fontId="2" fillId="3" borderId="26" xfId="0" applyFont="1" applyFill="1" applyBorder="1"/>
    <xf numFmtId="0" fontId="0" fillId="0" borderId="28" xfId="0" applyFont="1" applyBorder="1" applyAlignment="1"/>
    <xf numFmtId="0" fontId="8" fillId="0" borderId="27" xfId="0" applyFont="1" applyBorder="1" applyAlignment="1">
      <alignment horizontal="center"/>
    </xf>
    <xf numFmtId="0" fontId="0" fillId="4" borderId="24" xfId="0" applyFont="1" applyFill="1" applyBorder="1" applyAlignment="1"/>
    <xf numFmtId="0" fontId="2" fillId="0" borderId="1" xfId="0" applyFont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workbookViewId="0">
      <selection activeCell="I6" sqref="I6"/>
    </sheetView>
  </sheetViews>
  <sheetFormatPr defaultColWidth="14.44140625" defaultRowHeight="15" customHeight="1" x14ac:dyDescent="0.3"/>
  <cols>
    <col min="1" max="1" width="4.5546875" customWidth="1"/>
    <col min="2" max="2" width="12.6640625" customWidth="1"/>
    <col min="3" max="3" width="10.109375" customWidth="1"/>
    <col min="4" max="4" width="10.33203125" customWidth="1"/>
    <col min="5" max="5" width="10.88671875" customWidth="1"/>
    <col min="6" max="6" width="12.6640625" customWidth="1"/>
    <col min="7" max="7" width="11.44140625" customWidth="1"/>
    <col min="8" max="8" width="8.6640625" customWidth="1"/>
    <col min="9" max="9" width="10.88671875" customWidth="1"/>
    <col min="10" max="15" width="30" customWidth="1"/>
    <col min="16" max="16" width="31" customWidth="1"/>
    <col min="19" max="19" width="14.5546875" customWidth="1"/>
  </cols>
  <sheetData>
    <row r="1" spans="1:27" s="79" customFormat="1" ht="15" customHeight="1" x14ac:dyDescent="0.3">
      <c r="A1" s="93" t="s">
        <v>48</v>
      </c>
      <c r="B1" s="93"/>
      <c r="C1" s="93"/>
      <c r="D1" s="93"/>
      <c r="E1" s="93"/>
      <c r="F1" s="93"/>
      <c r="G1" s="93"/>
      <c r="H1" s="93"/>
      <c r="I1" s="93"/>
    </row>
    <row r="2" spans="1:27" s="79" customFormat="1" ht="15" customHeight="1" x14ac:dyDescent="0.3"/>
    <row r="3" spans="1:27" ht="54" customHeight="1" x14ac:dyDescent="0.3">
      <c r="A3" s="100" t="s">
        <v>43</v>
      </c>
      <c r="B3" s="98"/>
      <c r="C3" s="98"/>
      <c r="D3" s="98"/>
      <c r="E3" s="98"/>
      <c r="F3" s="98"/>
      <c r="G3" s="98"/>
      <c r="H3" s="98"/>
      <c r="I3" s="98"/>
    </row>
    <row r="5" spans="1:27" ht="15" customHeight="1" x14ac:dyDescent="0.3">
      <c r="A5" s="87" t="s">
        <v>0</v>
      </c>
      <c r="B5" s="88"/>
      <c r="C5" s="89"/>
    </row>
    <row r="6" spans="1:27" ht="15" customHeight="1" x14ac:dyDescent="0.3">
      <c r="A6" s="87" t="s">
        <v>1</v>
      </c>
      <c r="B6" s="88"/>
      <c r="C6" s="89"/>
    </row>
    <row r="7" spans="1:27" ht="15" customHeight="1" x14ac:dyDescent="0.3">
      <c r="A7" s="90" t="s">
        <v>2</v>
      </c>
      <c r="B7" s="88"/>
      <c r="C7" s="89"/>
    </row>
    <row r="8" spans="1:27" ht="14.4" x14ac:dyDescent="0.3"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42" customHeight="1" x14ac:dyDescent="0.3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5" t="s">
        <v>9</v>
      </c>
      <c r="H10" s="6" t="s">
        <v>10</v>
      </c>
      <c r="I10" s="4" t="s">
        <v>11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25" customHeight="1" x14ac:dyDescent="0.3">
      <c r="A11" s="91" t="s">
        <v>12</v>
      </c>
      <c r="B11" s="92"/>
      <c r="C11" s="92"/>
      <c r="D11" s="92"/>
      <c r="E11" s="92"/>
      <c r="F11" s="92"/>
      <c r="G11" s="92"/>
      <c r="H11" s="92"/>
      <c r="I11" s="9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3">
      <c r="A12" s="96" t="s">
        <v>13</v>
      </c>
      <c r="B12" s="88"/>
      <c r="C12" s="88"/>
      <c r="D12" s="88"/>
      <c r="E12" s="88"/>
      <c r="F12" s="88"/>
      <c r="G12" s="88"/>
      <c r="H12" s="88"/>
      <c r="I12" s="8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3">
      <c r="A13" s="7"/>
      <c r="B13" s="8" t="s">
        <v>14</v>
      </c>
      <c r="C13" s="8" t="s">
        <v>15</v>
      </c>
      <c r="D13" s="8" t="s">
        <v>16</v>
      </c>
      <c r="E13" s="9">
        <v>500</v>
      </c>
      <c r="F13" s="10"/>
      <c r="G13" s="8">
        <f t="shared" ref="G13:G15" si="0">E13*F13</f>
        <v>0</v>
      </c>
      <c r="H13" s="11"/>
      <c r="I13" s="12"/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3"/>
      <c r="X13" s="1"/>
      <c r="Y13" s="1"/>
      <c r="Z13" s="1"/>
      <c r="AA13" s="1"/>
    </row>
    <row r="14" spans="1:27" ht="14.25" customHeight="1" x14ac:dyDescent="0.3">
      <c r="A14" s="14"/>
      <c r="B14" s="15" t="s">
        <v>17</v>
      </c>
      <c r="C14" s="15" t="s">
        <v>18</v>
      </c>
      <c r="D14" s="15" t="s">
        <v>16</v>
      </c>
      <c r="E14" s="16">
        <v>100</v>
      </c>
      <c r="F14" s="17"/>
      <c r="G14" s="15">
        <f t="shared" si="0"/>
        <v>0</v>
      </c>
      <c r="H14" s="18"/>
      <c r="I14" s="17"/>
      <c r="J14" s="1"/>
      <c r="K14" s="1"/>
      <c r="L14" s="13"/>
      <c r="M14" s="13"/>
      <c r="N14" s="1"/>
      <c r="O14" s="1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4.25" customHeight="1" x14ac:dyDescent="0.3">
      <c r="A15" s="19"/>
      <c r="B15" s="20" t="s">
        <v>19</v>
      </c>
      <c r="C15" s="20" t="s">
        <v>20</v>
      </c>
      <c r="D15" s="20" t="s">
        <v>16</v>
      </c>
      <c r="E15" s="21">
        <v>550</v>
      </c>
      <c r="F15" s="22"/>
      <c r="G15" s="20">
        <f t="shared" si="0"/>
        <v>0</v>
      </c>
      <c r="H15" s="23"/>
      <c r="I15" s="24"/>
      <c r="J15" s="1"/>
      <c r="K15" s="1"/>
      <c r="L15" s="1"/>
      <c r="M15" s="1"/>
      <c r="N15" s="13"/>
      <c r="O15" s="1"/>
      <c r="P15" s="1"/>
      <c r="Q15" s="1"/>
      <c r="R15" s="1"/>
      <c r="S15" s="1"/>
      <c r="T15" s="1"/>
      <c r="U15" s="1"/>
      <c r="V15" s="1"/>
      <c r="W15" s="13"/>
      <c r="X15" s="1"/>
      <c r="Y15" s="1"/>
      <c r="Z15" s="1"/>
      <c r="AA15" s="1"/>
    </row>
    <row r="16" spans="1:27" ht="14.25" customHeight="1" x14ac:dyDescent="0.3">
      <c r="A16" s="96" t="s">
        <v>21</v>
      </c>
      <c r="B16" s="88"/>
      <c r="C16" s="88"/>
      <c r="D16" s="88"/>
      <c r="E16" s="88"/>
      <c r="F16" s="88"/>
      <c r="G16" s="88"/>
      <c r="H16" s="88"/>
      <c r="I16" s="8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3">
      <c r="A17" s="8"/>
      <c r="B17" s="8" t="s">
        <v>14</v>
      </c>
      <c r="C17" s="8" t="s">
        <v>15</v>
      </c>
      <c r="D17" s="8" t="s">
        <v>16</v>
      </c>
      <c r="E17" s="9">
        <v>50</v>
      </c>
      <c r="F17" s="12"/>
      <c r="G17" s="8">
        <f t="shared" ref="G17:G19" si="1">E17*F17</f>
        <v>0</v>
      </c>
      <c r="H17" s="25"/>
      <c r="I17" s="12"/>
      <c r="J17" s="13"/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3"/>
      <c r="X17" s="1"/>
      <c r="Y17" s="1"/>
      <c r="Z17" s="1"/>
      <c r="AA17" s="1"/>
    </row>
    <row r="18" spans="1:27" ht="14.25" customHeight="1" x14ac:dyDescent="0.3">
      <c r="A18" s="15"/>
      <c r="B18" s="15" t="s">
        <v>17</v>
      </c>
      <c r="C18" s="15" t="s">
        <v>18</v>
      </c>
      <c r="D18" s="15" t="s">
        <v>16</v>
      </c>
      <c r="E18" s="16">
        <v>300</v>
      </c>
      <c r="F18" s="17"/>
      <c r="G18" s="15">
        <f t="shared" si="1"/>
        <v>0</v>
      </c>
      <c r="H18" s="18"/>
      <c r="I18" s="17"/>
      <c r="J18" s="13"/>
      <c r="K18" s="1"/>
      <c r="L18" s="13"/>
      <c r="M18" s="13"/>
      <c r="N18" s="1"/>
      <c r="O18" s="1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4.25" customHeight="1" x14ac:dyDescent="0.3">
      <c r="A19" s="26"/>
      <c r="B19" s="26" t="s">
        <v>19</v>
      </c>
      <c r="C19" s="26" t="s">
        <v>20</v>
      </c>
      <c r="D19" s="26" t="s">
        <v>16</v>
      </c>
      <c r="E19" s="27">
        <v>25</v>
      </c>
      <c r="F19" s="24"/>
      <c r="G19" s="26">
        <f t="shared" si="1"/>
        <v>0</v>
      </c>
      <c r="H19" s="28"/>
      <c r="I19" s="24"/>
      <c r="J19" s="13"/>
      <c r="K19" s="13"/>
      <c r="L19" s="1"/>
      <c r="M19" s="1"/>
      <c r="N19" s="13"/>
      <c r="O19" s="1"/>
      <c r="P19" s="1"/>
      <c r="Q19" s="1"/>
      <c r="R19" s="1"/>
      <c r="S19" s="1"/>
      <c r="T19" s="1"/>
      <c r="U19" s="1"/>
      <c r="V19" s="1"/>
      <c r="W19" s="13"/>
      <c r="X19" s="1"/>
      <c r="Y19" s="1"/>
      <c r="Z19" s="1"/>
      <c r="AA19" s="1"/>
    </row>
    <row r="20" spans="1:27" ht="14.25" customHeight="1" x14ac:dyDescent="0.3">
      <c r="A20" s="96" t="s">
        <v>22</v>
      </c>
      <c r="B20" s="88"/>
      <c r="C20" s="88"/>
      <c r="D20" s="88"/>
      <c r="E20" s="88"/>
      <c r="F20" s="88"/>
      <c r="G20" s="88"/>
      <c r="H20" s="88"/>
      <c r="I20" s="8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3">
      <c r="A21" s="29"/>
      <c r="B21" s="29" t="s">
        <v>14</v>
      </c>
      <c r="C21" s="30" t="s">
        <v>15</v>
      </c>
      <c r="D21" s="29" t="s">
        <v>16</v>
      </c>
      <c r="E21" s="31">
        <v>300</v>
      </c>
      <c r="F21" s="32"/>
      <c r="G21" s="33">
        <f t="shared" ref="G21:G23" si="2">E21*F21</f>
        <v>0</v>
      </c>
      <c r="H21" s="34"/>
      <c r="I21" s="3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3"/>
      <c r="X21" s="1"/>
      <c r="Y21" s="1"/>
      <c r="Z21" s="1"/>
      <c r="AA21" s="1"/>
    </row>
    <row r="22" spans="1:27" ht="14.25" customHeight="1" x14ac:dyDescent="0.3">
      <c r="A22" s="35"/>
      <c r="B22" s="35" t="s">
        <v>17</v>
      </c>
      <c r="C22" s="36" t="s">
        <v>18</v>
      </c>
      <c r="D22" s="35" t="s">
        <v>16</v>
      </c>
      <c r="E22" s="37">
        <v>1500</v>
      </c>
      <c r="F22" s="38"/>
      <c r="G22" s="39">
        <f t="shared" si="2"/>
        <v>0</v>
      </c>
      <c r="H22" s="40"/>
      <c r="I22" s="38"/>
      <c r="J22" s="1"/>
      <c r="K22" s="1"/>
      <c r="L22" s="13"/>
      <c r="M22" s="13"/>
      <c r="N22" s="1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4.25" customHeight="1" x14ac:dyDescent="0.3">
      <c r="A23" s="41"/>
      <c r="B23" s="41" t="s">
        <v>19</v>
      </c>
      <c r="C23" s="42" t="s">
        <v>20</v>
      </c>
      <c r="D23" s="41" t="s">
        <v>16</v>
      </c>
      <c r="E23" s="43">
        <v>100</v>
      </c>
      <c r="F23" s="44"/>
      <c r="G23" s="45">
        <f t="shared" si="2"/>
        <v>0</v>
      </c>
      <c r="H23" s="46"/>
      <c r="I23" s="4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3"/>
      <c r="X23" s="1"/>
      <c r="Y23" s="1"/>
      <c r="Z23" s="1"/>
      <c r="AA23" s="1"/>
    </row>
    <row r="24" spans="1:27" ht="14.25" customHeight="1" x14ac:dyDescent="0.3">
      <c r="A24" s="96" t="s">
        <v>23</v>
      </c>
      <c r="B24" s="88"/>
      <c r="C24" s="88"/>
      <c r="D24" s="88"/>
      <c r="E24" s="88"/>
      <c r="F24" s="88"/>
      <c r="G24" s="88"/>
      <c r="H24" s="88"/>
      <c r="I24" s="8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3">
      <c r="A25" s="47"/>
      <c r="B25" s="48" t="s">
        <v>14</v>
      </c>
      <c r="C25" s="49" t="s">
        <v>15</v>
      </c>
      <c r="D25" s="48" t="s">
        <v>16</v>
      </c>
      <c r="E25" s="50">
        <v>100</v>
      </c>
      <c r="F25" s="51"/>
      <c r="G25" s="52">
        <f t="shared" ref="G25:G27" si="3">E25*F25</f>
        <v>0</v>
      </c>
      <c r="H25" s="53"/>
      <c r="I25" s="54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3"/>
      <c r="X25" s="1"/>
      <c r="Y25" s="1"/>
      <c r="Z25" s="1"/>
      <c r="AA25" s="1"/>
    </row>
    <row r="26" spans="1:27" ht="14.25" customHeight="1" x14ac:dyDescent="0.3">
      <c r="A26" s="55"/>
      <c r="B26" s="35" t="s">
        <v>17</v>
      </c>
      <c r="C26" s="36" t="s">
        <v>18</v>
      </c>
      <c r="D26" s="35" t="s">
        <v>16</v>
      </c>
      <c r="E26" s="56">
        <v>300</v>
      </c>
      <c r="F26" s="38"/>
      <c r="G26" s="39">
        <f t="shared" si="3"/>
        <v>0</v>
      </c>
      <c r="H26" s="40"/>
      <c r="I26" s="57"/>
      <c r="J26" s="1"/>
      <c r="K26" s="1"/>
      <c r="L26" s="13"/>
      <c r="M26" s="1"/>
      <c r="N26" s="1"/>
      <c r="O26" s="1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4.25" customHeight="1" x14ac:dyDescent="0.3">
      <c r="A27" s="58"/>
      <c r="B27" s="59" t="s">
        <v>19</v>
      </c>
      <c r="C27" s="60" t="s">
        <v>20</v>
      </c>
      <c r="D27" s="59" t="s">
        <v>16</v>
      </c>
      <c r="E27" s="61">
        <v>100</v>
      </c>
      <c r="F27" s="62"/>
      <c r="G27" s="63">
        <f t="shared" si="3"/>
        <v>0</v>
      </c>
      <c r="H27" s="64"/>
      <c r="I27" s="65"/>
      <c r="J27" s="1"/>
      <c r="K27" s="13"/>
      <c r="L27" s="1"/>
      <c r="M27" s="1"/>
      <c r="N27" s="13"/>
      <c r="O27" s="1"/>
      <c r="P27" s="1"/>
      <c r="Q27" s="1"/>
      <c r="R27" s="1"/>
      <c r="S27" s="1"/>
      <c r="T27" s="1"/>
      <c r="U27" s="1"/>
      <c r="V27" s="1"/>
      <c r="W27" s="13"/>
      <c r="X27" s="1"/>
      <c r="Y27" s="1"/>
      <c r="Z27" s="1"/>
      <c r="AA27" s="1"/>
    </row>
    <row r="28" spans="1:27" ht="14.25" customHeight="1" x14ac:dyDescent="0.3">
      <c r="A28" s="96" t="s">
        <v>24</v>
      </c>
      <c r="B28" s="88"/>
      <c r="C28" s="88"/>
      <c r="D28" s="88"/>
      <c r="E28" s="88"/>
      <c r="F28" s="88"/>
      <c r="G28" s="88"/>
      <c r="H28" s="88"/>
      <c r="I28" s="8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3">
      <c r="A29" s="30"/>
      <c r="B29" s="30"/>
      <c r="C29" s="30" t="s">
        <v>25</v>
      </c>
      <c r="D29" s="29" t="s">
        <v>16</v>
      </c>
      <c r="E29" s="33">
        <v>25</v>
      </c>
      <c r="F29" s="32"/>
      <c r="G29" s="33">
        <f t="shared" ref="G29:G32" si="4">E29*F29</f>
        <v>0</v>
      </c>
      <c r="H29" s="34"/>
      <c r="I29" s="3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3"/>
      <c r="X29" s="1"/>
      <c r="Y29" s="1"/>
      <c r="Z29" s="1"/>
      <c r="AA29" s="1"/>
    </row>
    <row r="30" spans="1:27" ht="14.25" customHeight="1" x14ac:dyDescent="0.3">
      <c r="A30" s="36"/>
      <c r="B30" s="36"/>
      <c r="C30" s="36" t="s">
        <v>26</v>
      </c>
      <c r="D30" s="35" t="s">
        <v>16</v>
      </c>
      <c r="E30" s="39">
        <v>25</v>
      </c>
      <c r="F30" s="38"/>
      <c r="G30" s="39">
        <f t="shared" si="4"/>
        <v>0</v>
      </c>
      <c r="H30" s="40"/>
      <c r="I30" s="3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3"/>
      <c r="X30" s="1"/>
      <c r="Y30" s="1"/>
      <c r="Z30" s="1"/>
      <c r="AA30" s="1"/>
    </row>
    <row r="31" spans="1:27" ht="14.25" customHeight="1" x14ac:dyDescent="0.3">
      <c r="A31" s="36"/>
      <c r="B31" s="36"/>
      <c r="C31" s="36" t="s">
        <v>27</v>
      </c>
      <c r="D31" s="35" t="s">
        <v>16</v>
      </c>
      <c r="E31" s="39">
        <v>25</v>
      </c>
      <c r="F31" s="38"/>
      <c r="G31" s="39">
        <f t="shared" si="4"/>
        <v>0</v>
      </c>
      <c r="H31" s="40"/>
      <c r="I31" s="38"/>
      <c r="J31" s="1"/>
      <c r="K31" s="1"/>
      <c r="L31" s="1"/>
      <c r="M31" s="1"/>
      <c r="N31" s="1"/>
      <c r="O31" s="1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4.25" customHeight="1" x14ac:dyDescent="0.3">
      <c r="A32" s="42"/>
      <c r="B32" s="42"/>
      <c r="C32" s="42" t="s">
        <v>28</v>
      </c>
      <c r="D32" s="41" t="s">
        <v>16</v>
      </c>
      <c r="E32" s="66">
        <v>50</v>
      </c>
      <c r="F32" s="44"/>
      <c r="G32" s="45">
        <f t="shared" si="4"/>
        <v>0</v>
      </c>
      <c r="H32" s="46"/>
      <c r="I32" s="4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3"/>
      <c r="X32" s="1"/>
      <c r="Y32" s="1"/>
      <c r="Z32" s="1"/>
      <c r="AA32" s="1"/>
    </row>
    <row r="33" spans="1:27" ht="14.25" customHeight="1" x14ac:dyDescent="0.3">
      <c r="A33" s="96" t="s">
        <v>29</v>
      </c>
      <c r="B33" s="88"/>
      <c r="C33" s="88"/>
      <c r="D33" s="88"/>
      <c r="E33" s="88"/>
      <c r="F33" s="88"/>
      <c r="G33" s="88"/>
      <c r="H33" s="88"/>
      <c r="I33" s="8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3">
      <c r="A34" s="8"/>
      <c r="B34" s="8"/>
      <c r="C34" s="8" t="s">
        <v>30</v>
      </c>
      <c r="D34" s="8" t="s">
        <v>16</v>
      </c>
      <c r="E34" s="9">
        <v>20</v>
      </c>
      <c r="F34" s="12"/>
      <c r="G34" s="8">
        <f t="shared" ref="G34:G37" si="5">E34*F34</f>
        <v>0</v>
      </c>
      <c r="H34" s="25"/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3"/>
      <c r="X34" s="1"/>
      <c r="Y34" s="1"/>
      <c r="Z34" s="1"/>
      <c r="AA34" s="1"/>
    </row>
    <row r="35" spans="1:27" ht="14.25" customHeight="1" x14ac:dyDescent="0.3">
      <c r="A35" s="8"/>
      <c r="B35" s="8"/>
      <c r="C35" s="8" t="s">
        <v>26</v>
      </c>
      <c r="D35" s="8" t="s">
        <v>16</v>
      </c>
      <c r="E35" s="9">
        <v>20</v>
      </c>
      <c r="F35" s="67"/>
      <c r="G35" s="8">
        <f t="shared" si="5"/>
        <v>0</v>
      </c>
      <c r="H35" s="68"/>
      <c r="I35" s="6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3"/>
      <c r="X35" s="1"/>
      <c r="Y35" s="1"/>
      <c r="Z35" s="1"/>
      <c r="AA35" s="1"/>
    </row>
    <row r="36" spans="1:27" ht="14.25" customHeight="1" x14ac:dyDescent="0.3">
      <c r="A36" s="15"/>
      <c r="B36" s="15"/>
      <c r="C36" s="15" t="s">
        <v>27</v>
      </c>
      <c r="D36" s="15" t="s">
        <v>16</v>
      </c>
      <c r="E36" s="16">
        <v>20</v>
      </c>
      <c r="F36" s="17"/>
      <c r="G36" s="8">
        <f t="shared" si="5"/>
        <v>0</v>
      </c>
      <c r="H36" s="18"/>
      <c r="I36" s="17"/>
      <c r="J36" s="1"/>
      <c r="K36" s="1"/>
      <c r="L36" s="1"/>
      <c r="M36" s="1"/>
      <c r="N36" s="1"/>
      <c r="O36" s="1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4.25" customHeight="1" x14ac:dyDescent="0.3">
      <c r="A37" s="15"/>
      <c r="B37" s="15"/>
      <c r="C37" s="15" t="s">
        <v>28</v>
      </c>
      <c r="D37" s="15" t="s">
        <v>16</v>
      </c>
      <c r="E37" s="16">
        <v>20</v>
      </c>
      <c r="F37" s="17"/>
      <c r="G37" s="8">
        <f t="shared" si="5"/>
        <v>0</v>
      </c>
      <c r="H37" s="18"/>
      <c r="I37" s="1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3"/>
      <c r="X37" s="1"/>
      <c r="Y37" s="1"/>
      <c r="Z37" s="1"/>
      <c r="AA37" s="1"/>
    </row>
    <row r="38" spans="1:27" ht="14.25" customHeight="1" x14ac:dyDescent="0.3">
      <c r="A38" s="99" t="s">
        <v>31</v>
      </c>
      <c r="B38" s="98"/>
      <c r="C38" s="98"/>
      <c r="D38" s="98"/>
      <c r="E38" s="98"/>
      <c r="F38" s="98"/>
      <c r="G38" s="98"/>
      <c r="H38" s="98"/>
      <c r="I38" s="9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3">
      <c r="A39" s="96" t="s">
        <v>21</v>
      </c>
      <c r="B39" s="88"/>
      <c r="C39" s="88"/>
      <c r="D39" s="88"/>
      <c r="E39" s="88"/>
      <c r="F39" s="88"/>
      <c r="G39" s="88"/>
      <c r="H39" s="88"/>
      <c r="I39" s="8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3">
      <c r="A40" s="8"/>
      <c r="B40" s="8"/>
      <c r="C40" s="8" t="s">
        <v>32</v>
      </c>
      <c r="D40" s="8" t="s">
        <v>16</v>
      </c>
      <c r="E40" s="9">
        <v>15</v>
      </c>
      <c r="F40" s="12"/>
      <c r="G40" s="8">
        <f t="shared" ref="G40:G45" si="6">E40*F40</f>
        <v>0</v>
      </c>
      <c r="H40" s="25"/>
      <c r="I40" s="1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3"/>
      <c r="X40" s="1"/>
      <c r="Y40" s="1"/>
      <c r="Z40" s="1"/>
      <c r="AA40" s="1"/>
    </row>
    <row r="41" spans="1:27" ht="14.25" customHeight="1" x14ac:dyDescent="0.3">
      <c r="A41" s="15"/>
      <c r="B41" s="15"/>
      <c r="C41" s="15" t="s">
        <v>33</v>
      </c>
      <c r="D41" s="15" t="s">
        <v>16</v>
      </c>
      <c r="E41" s="16">
        <v>15</v>
      </c>
      <c r="F41" s="17"/>
      <c r="G41" s="15">
        <f t="shared" si="6"/>
        <v>0</v>
      </c>
      <c r="H41" s="18"/>
      <c r="I41" s="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3"/>
      <c r="X41" s="1"/>
      <c r="Y41" s="1"/>
      <c r="Z41" s="1"/>
      <c r="AA41" s="1"/>
    </row>
    <row r="42" spans="1:27" ht="14.25" customHeight="1" x14ac:dyDescent="0.3">
      <c r="A42" s="15"/>
      <c r="B42" s="15"/>
      <c r="C42" s="15" t="s">
        <v>34</v>
      </c>
      <c r="D42" s="15" t="s">
        <v>16</v>
      </c>
      <c r="E42" s="16">
        <v>15</v>
      </c>
      <c r="F42" s="17"/>
      <c r="G42" s="15">
        <f t="shared" si="6"/>
        <v>0</v>
      </c>
      <c r="H42" s="18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3"/>
      <c r="X42" s="1"/>
      <c r="Y42" s="1"/>
      <c r="Z42" s="1"/>
      <c r="AA42" s="1"/>
    </row>
    <row r="43" spans="1:27" ht="14.25" customHeight="1" x14ac:dyDescent="0.3">
      <c r="A43" s="15"/>
      <c r="B43" s="15"/>
      <c r="C43" s="15" t="s">
        <v>15</v>
      </c>
      <c r="D43" s="15" t="s">
        <v>16</v>
      </c>
      <c r="E43" s="16">
        <v>15</v>
      </c>
      <c r="F43" s="17"/>
      <c r="G43" s="15">
        <f t="shared" si="6"/>
        <v>0</v>
      </c>
      <c r="H43" s="18"/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3"/>
      <c r="X43" s="1"/>
      <c r="Y43" s="1"/>
      <c r="Z43" s="1"/>
      <c r="AA43" s="1"/>
    </row>
    <row r="44" spans="1:27" ht="14.25" customHeight="1" x14ac:dyDescent="0.3">
      <c r="A44" s="15"/>
      <c r="B44" s="15"/>
      <c r="C44" s="15" t="s">
        <v>35</v>
      </c>
      <c r="D44" s="15" t="s">
        <v>16</v>
      </c>
      <c r="E44" s="16">
        <v>15</v>
      </c>
      <c r="F44" s="17"/>
      <c r="G44" s="15">
        <f t="shared" si="6"/>
        <v>0</v>
      </c>
      <c r="H44" s="18"/>
      <c r="I44" s="1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3"/>
      <c r="X44" s="1"/>
      <c r="Y44" s="1"/>
      <c r="Z44" s="1"/>
      <c r="AA44" s="1"/>
    </row>
    <row r="45" spans="1:27" ht="14.25" customHeight="1" x14ac:dyDescent="0.3">
      <c r="A45" s="26"/>
      <c r="B45" s="26"/>
      <c r="C45" s="26" t="s">
        <v>20</v>
      </c>
      <c r="D45" s="26" t="s">
        <v>16</v>
      </c>
      <c r="E45" s="27">
        <v>15</v>
      </c>
      <c r="F45" s="24"/>
      <c r="G45" s="26">
        <f t="shared" si="6"/>
        <v>0</v>
      </c>
      <c r="H45" s="28"/>
      <c r="I45" s="2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3"/>
      <c r="X45" s="1"/>
      <c r="Y45" s="1"/>
      <c r="Z45" s="1"/>
      <c r="AA45" s="1"/>
    </row>
    <row r="46" spans="1:27" ht="14.25" customHeight="1" x14ac:dyDescent="0.3">
      <c r="A46" s="96" t="s">
        <v>23</v>
      </c>
      <c r="B46" s="88"/>
      <c r="C46" s="88"/>
      <c r="D46" s="88"/>
      <c r="E46" s="88"/>
      <c r="F46" s="88"/>
      <c r="G46" s="88"/>
      <c r="H46" s="88"/>
      <c r="I46" s="8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3">
      <c r="A47" s="8"/>
      <c r="B47" s="8"/>
      <c r="C47" s="8" t="s">
        <v>32</v>
      </c>
      <c r="D47" s="8" t="s">
        <v>16</v>
      </c>
      <c r="E47" s="9">
        <v>8</v>
      </c>
      <c r="F47" s="12"/>
      <c r="G47" s="8">
        <f t="shared" ref="G47:G52" si="7">E47*F47</f>
        <v>0</v>
      </c>
      <c r="H47" s="25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3"/>
      <c r="X47" s="1"/>
      <c r="Y47" s="1"/>
      <c r="Z47" s="1"/>
      <c r="AA47" s="1"/>
    </row>
    <row r="48" spans="1:27" ht="14.25" customHeight="1" x14ac:dyDescent="0.3">
      <c r="A48" s="15"/>
      <c r="B48" s="15"/>
      <c r="C48" s="15" t="s">
        <v>36</v>
      </c>
      <c r="D48" s="15" t="s">
        <v>16</v>
      </c>
      <c r="E48" s="16">
        <v>8</v>
      </c>
      <c r="F48" s="17"/>
      <c r="G48" s="15">
        <f t="shared" si="7"/>
        <v>0</v>
      </c>
      <c r="H48" s="18"/>
      <c r="I48" s="1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3"/>
      <c r="X48" s="1"/>
      <c r="Y48" s="1"/>
      <c r="Z48" s="1"/>
      <c r="AA48" s="1"/>
    </row>
    <row r="49" spans="1:27" ht="14.25" customHeight="1" x14ac:dyDescent="0.3">
      <c r="A49" s="15"/>
      <c r="B49" s="15"/>
      <c r="C49" s="15" t="s">
        <v>37</v>
      </c>
      <c r="D49" s="15" t="s">
        <v>16</v>
      </c>
      <c r="E49" s="16">
        <v>8</v>
      </c>
      <c r="F49" s="17"/>
      <c r="G49" s="15">
        <f t="shared" si="7"/>
        <v>0</v>
      </c>
      <c r="H49" s="18"/>
      <c r="I49" s="1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3"/>
      <c r="X49" s="1"/>
      <c r="Y49" s="1"/>
      <c r="Z49" s="1"/>
      <c r="AA49" s="1"/>
    </row>
    <row r="50" spans="1:27" ht="14.25" customHeight="1" x14ac:dyDescent="0.3">
      <c r="A50" s="15"/>
      <c r="B50" s="15"/>
      <c r="C50" s="15" t="s">
        <v>38</v>
      </c>
      <c r="D50" s="15" t="s">
        <v>16</v>
      </c>
      <c r="E50" s="16">
        <v>8</v>
      </c>
      <c r="F50" s="17"/>
      <c r="G50" s="15">
        <v>0</v>
      </c>
      <c r="H50" s="18"/>
      <c r="I50" s="1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3"/>
      <c r="X50" s="1"/>
      <c r="Y50" s="1"/>
      <c r="Z50" s="1"/>
      <c r="AA50" s="1"/>
    </row>
    <row r="51" spans="1:27" ht="14.25" customHeight="1" x14ac:dyDescent="0.3">
      <c r="A51" s="15"/>
      <c r="B51" s="15"/>
      <c r="C51" s="15" t="s">
        <v>35</v>
      </c>
      <c r="D51" s="15" t="s">
        <v>16</v>
      </c>
      <c r="E51" s="16">
        <v>8</v>
      </c>
      <c r="F51" s="17"/>
      <c r="G51" s="15">
        <f t="shared" si="7"/>
        <v>0</v>
      </c>
      <c r="H51" s="18"/>
      <c r="I51" s="1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3"/>
      <c r="X51" s="1"/>
      <c r="Y51" s="1"/>
      <c r="Z51" s="1"/>
      <c r="AA51" s="1"/>
    </row>
    <row r="52" spans="1:27" ht="14.25" customHeight="1" x14ac:dyDescent="0.3">
      <c r="A52" s="15"/>
      <c r="B52" s="15"/>
      <c r="C52" s="15" t="s">
        <v>20</v>
      </c>
      <c r="D52" s="15" t="s">
        <v>16</v>
      </c>
      <c r="E52" s="16">
        <v>8</v>
      </c>
      <c r="F52" s="17"/>
      <c r="G52" s="15">
        <f t="shared" si="7"/>
        <v>0</v>
      </c>
      <c r="H52" s="18"/>
      <c r="I52" s="1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3"/>
      <c r="X52" s="1"/>
      <c r="Y52" s="1"/>
      <c r="Z52" s="1"/>
      <c r="AA52" s="1"/>
    </row>
    <row r="53" spans="1:27" ht="14.25" customHeight="1" x14ac:dyDescent="0.3">
      <c r="A53" s="97" t="s">
        <v>39</v>
      </c>
      <c r="B53" s="98"/>
      <c r="C53" s="98"/>
      <c r="D53" s="98"/>
      <c r="E53" s="98"/>
      <c r="F53" s="98"/>
      <c r="G53" s="98"/>
      <c r="H53" s="98"/>
      <c r="I53" s="9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3.5" customHeight="1" x14ac:dyDescent="0.3">
      <c r="A54" s="69"/>
      <c r="B54" s="70" t="s">
        <v>40</v>
      </c>
      <c r="C54" s="71"/>
      <c r="D54" s="71" t="s">
        <v>16</v>
      </c>
      <c r="E54" s="72">
        <v>1500</v>
      </c>
      <c r="F54" s="73"/>
      <c r="G54" s="71">
        <v>0</v>
      </c>
      <c r="H54" s="74"/>
      <c r="I54" s="75"/>
    </row>
    <row r="55" spans="1:27" ht="14.25" customHeight="1" thickBot="1" x14ac:dyDescent="0.35">
      <c r="A55" s="96" t="s">
        <v>44</v>
      </c>
      <c r="B55" s="88"/>
      <c r="C55" s="88"/>
      <c r="D55" s="88"/>
      <c r="E55" s="88"/>
      <c r="F55" s="88"/>
      <c r="G55" s="88"/>
      <c r="H55" s="88"/>
      <c r="I55" s="89"/>
    </row>
    <row r="56" spans="1:27" ht="42.6" customHeight="1" thickBot="1" x14ac:dyDescent="0.35">
      <c r="A56" s="76"/>
      <c r="B56" s="77" t="s">
        <v>41</v>
      </c>
      <c r="C56" s="78"/>
      <c r="D56" s="78" t="s">
        <v>42</v>
      </c>
      <c r="E56" s="78">
        <v>13</v>
      </c>
      <c r="F56" s="80"/>
      <c r="G56" s="81">
        <v>0</v>
      </c>
      <c r="H56" s="82"/>
      <c r="I56" s="83"/>
    </row>
    <row r="57" spans="1:27" ht="28.8" customHeight="1" thickBot="1" x14ac:dyDescent="0.35">
      <c r="F57" s="85" t="s">
        <v>47</v>
      </c>
      <c r="G57" s="86">
        <f>SUM(G13:G15,G17:G19,G21:G23,G25:G27,G29:G32,G34:G37,G40:G45,G47:G52,G54,G56)</f>
        <v>0</v>
      </c>
      <c r="H57" s="84"/>
      <c r="I57" s="86">
        <f>SUM(I13:I15,I17:I19,I21:I23,I25:I27,I29:I32,I34:I37,I40:I45,I47:I52,I54,I56)</f>
        <v>0</v>
      </c>
    </row>
    <row r="58" spans="1:27" ht="14.25" customHeight="1" x14ac:dyDescent="0.3"/>
    <row r="59" spans="1:27" ht="14.25" customHeight="1" x14ac:dyDescent="0.3">
      <c r="E59" s="94" t="s">
        <v>45</v>
      </c>
      <c r="F59" s="95"/>
      <c r="G59" s="95"/>
      <c r="H59" s="95"/>
    </row>
    <row r="60" spans="1:27" ht="14.25" customHeight="1" x14ac:dyDescent="0.3">
      <c r="E60" s="94" t="s">
        <v>46</v>
      </c>
      <c r="F60" s="95"/>
      <c r="G60" s="95"/>
      <c r="H60" s="95"/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9">
    <mergeCell ref="E60:H60"/>
    <mergeCell ref="A12:I12"/>
    <mergeCell ref="A16:I16"/>
    <mergeCell ref="A53:I53"/>
    <mergeCell ref="A55:I55"/>
    <mergeCell ref="A20:I20"/>
    <mergeCell ref="A24:I24"/>
    <mergeCell ref="A28:I28"/>
    <mergeCell ref="A33:I33"/>
    <mergeCell ref="A38:I38"/>
    <mergeCell ref="A39:I39"/>
    <mergeCell ref="A46:I46"/>
    <mergeCell ref="A6:C6"/>
    <mergeCell ref="A7:C7"/>
    <mergeCell ref="A11:I11"/>
    <mergeCell ref="A1:I1"/>
    <mergeCell ref="E59:H59"/>
    <mergeCell ref="A3:I3"/>
    <mergeCell ref="A5:C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IBE-MH</dc:creator>
  <cp:lastModifiedBy>IBE-1786</cp:lastModifiedBy>
  <dcterms:created xsi:type="dcterms:W3CDTF">2022-11-03T13:02:08Z</dcterms:created>
  <dcterms:modified xsi:type="dcterms:W3CDTF">2025-06-06T13:03:51Z</dcterms:modified>
</cp:coreProperties>
</file>